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780" windowWidth="14955" windowHeight="11070" activeTab="0"/>
  </bookViews>
  <sheets>
    <sheet name="獎章及肩帶" sheetId="1" r:id="rId1"/>
  </sheets>
  <definedNames/>
  <calcPr fullCalcOnLoad="1"/>
</workbook>
</file>

<file path=xl/sharedStrings.xml><?xml version="1.0" encoding="utf-8"?>
<sst xmlns="http://schemas.openxmlformats.org/spreadsheetml/2006/main" count="210" uniqueCount="190">
  <si>
    <t>數量</t>
  </si>
  <si>
    <t>貨品編號</t>
  </si>
  <si>
    <t>體能章</t>
  </si>
  <si>
    <t>教會參與章</t>
  </si>
  <si>
    <t>信仰研究章</t>
  </si>
  <si>
    <t>閱讀章</t>
  </si>
  <si>
    <t>詩歌章</t>
  </si>
  <si>
    <t>野外活動章</t>
  </si>
  <si>
    <t>護理章</t>
  </si>
  <si>
    <t>步操章</t>
  </si>
  <si>
    <t>運動章</t>
  </si>
  <si>
    <t>興趣章</t>
  </si>
  <si>
    <t>自我與家庭章</t>
  </si>
  <si>
    <t>生涯規劃章</t>
  </si>
  <si>
    <t>兩性關係章</t>
  </si>
  <si>
    <t>香港基督女少年軍之友有限公司</t>
  </si>
  <si>
    <t>THE FRIENDS OF GIRLS’ BRIGADE HONG KONG</t>
  </si>
  <si>
    <t>Unit 1, G/F., Ko Chi House, Ko Yee Estate, Yau Tong, Kowloon, Hong Kong.</t>
  </si>
  <si>
    <t>總額 HK$</t>
  </si>
  <si>
    <t>G04-2</t>
  </si>
  <si>
    <t>G04-6</t>
  </si>
  <si>
    <t>G02-2</t>
  </si>
  <si>
    <t>G02-6</t>
  </si>
  <si>
    <t>G03-2</t>
  </si>
  <si>
    <t>G03-6</t>
  </si>
  <si>
    <t>H01</t>
  </si>
  <si>
    <t>H02</t>
  </si>
  <si>
    <t>H03</t>
  </si>
  <si>
    <t>H04</t>
  </si>
  <si>
    <t>F01-01</t>
  </si>
  <si>
    <t>F01-02</t>
  </si>
  <si>
    <t>F01-03</t>
  </si>
  <si>
    <t>F01-04</t>
  </si>
  <si>
    <t>F01-05</t>
  </si>
  <si>
    <t>F01-06</t>
  </si>
  <si>
    <t>F01-07</t>
  </si>
  <si>
    <t>F01-08</t>
  </si>
  <si>
    <t>F01-09</t>
  </si>
  <si>
    <t>F01-10</t>
  </si>
  <si>
    <t>F01-11</t>
  </si>
  <si>
    <t>F01-12</t>
  </si>
  <si>
    <t>F02-1</t>
  </si>
  <si>
    <t>F02-2</t>
  </si>
  <si>
    <t>F02-3</t>
  </si>
  <si>
    <t>D03-1</t>
  </si>
  <si>
    <t>D03-2</t>
  </si>
  <si>
    <t>D03-3</t>
  </si>
  <si>
    <t>D03-4</t>
  </si>
  <si>
    <t>D03-5</t>
  </si>
  <si>
    <t>肩帶 - 隊牧</t>
  </si>
  <si>
    <t xml:space="preserve">肩帶 - 隊長 </t>
  </si>
  <si>
    <t xml:space="preserve">肩帶 - 副隊長 </t>
  </si>
  <si>
    <t>肩帶 - 准委任導師</t>
  </si>
  <si>
    <t>肩帶 - 小領袖</t>
  </si>
  <si>
    <t>獎章類別</t>
  </si>
  <si>
    <t>電子郵件：hq@ gbhk.org.hk　網址：www.gbhk.org.hk</t>
  </si>
  <si>
    <t xml:space="preserve">   電話：2694 9321　傳真：2602 7663</t>
  </si>
  <si>
    <t>教育章</t>
  </si>
  <si>
    <t>社會章</t>
  </si>
  <si>
    <t>宗教章</t>
  </si>
  <si>
    <t>價錢 HK$</t>
  </si>
  <si>
    <t>□ 親身領取</t>
  </si>
  <si>
    <t xml:space="preserve">分單組別 </t>
  </si>
  <si>
    <t>G04-1</t>
  </si>
  <si>
    <t>G04-3</t>
  </si>
  <si>
    <t>G04-4</t>
  </si>
  <si>
    <t>G04-5</t>
  </si>
  <si>
    <t>G04-7</t>
  </si>
  <si>
    <t>G04-8</t>
  </si>
  <si>
    <t>G02-1</t>
  </si>
  <si>
    <t>G02-3</t>
  </si>
  <si>
    <t>G02-4</t>
  </si>
  <si>
    <t>G02-5</t>
  </si>
  <si>
    <t>G02-7</t>
  </si>
  <si>
    <t>G02-8</t>
  </si>
  <si>
    <t>G03-1</t>
  </si>
  <si>
    <t>G03-3</t>
  </si>
  <si>
    <t>G03-4</t>
  </si>
  <si>
    <t>G03-5</t>
  </si>
  <si>
    <t>G03-7</t>
  </si>
  <si>
    <t>G03-8</t>
  </si>
  <si>
    <t>G05-23</t>
  </si>
  <si>
    <t xml:space="preserve">深資組
宗教章
(藍) </t>
  </si>
  <si>
    <t>G05-01/21</t>
  </si>
  <si>
    <t>G05-02/22</t>
  </si>
  <si>
    <t>初級組1年/
豐盛組4年/10年/16年
(銅)</t>
  </si>
  <si>
    <t>初級組2年/
豐盛組5年/11年/17年
(銀)</t>
  </si>
  <si>
    <t>中級組1年/
豐盛組1年/7年/13年
(藍)</t>
  </si>
  <si>
    <t>中級組2年/
豐盛組2年/8年/14年
(綠)</t>
  </si>
  <si>
    <t>高級組1年/
豐盛組3年/9年/15年
(紅)</t>
  </si>
  <si>
    <t>高級組2年/
豐盛組6年/12年/18年
(金)</t>
  </si>
  <si>
    <t>□ 2:00pm - 5:30pm</t>
  </si>
  <si>
    <t xml:space="preserve">□ 9:30am - 1:00pm  </t>
  </si>
  <si>
    <t>1.       </t>
  </si>
  <si>
    <t>2.       </t>
  </si>
  <si>
    <t>3.       </t>
  </si>
  <si>
    <t>4.       </t>
  </si>
  <si>
    <t>5.       </t>
  </si>
  <si>
    <t xml:space="preserve">  「獎章及肩帶訂購表格」</t>
  </si>
  <si>
    <t>G05-04/24</t>
  </si>
  <si>
    <t>G05-25</t>
  </si>
  <si>
    <t>深資組
體能章
(銅)</t>
  </si>
  <si>
    <t>G05-26</t>
  </si>
  <si>
    <t>G05-27</t>
  </si>
  <si>
    <t>G05-28</t>
  </si>
  <si>
    <t>G05-29</t>
  </si>
  <si>
    <t>深資組
教育章
(紫)</t>
  </si>
  <si>
    <t>G05-30</t>
  </si>
  <si>
    <t>G05-31</t>
  </si>
  <si>
    <t>G05-32</t>
  </si>
  <si>
    <t>貨品編號</t>
  </si>
  <si>
    <t>獎章類別</t>
  </si>
  <si>
    <t>價錢HK$</t>
  </si>
  <si>
    <t>數量</t>
  </si>
  <si>
    <t>總額 HK$</t>
  </si>
  <si>
    <t>分單組別</t>
  </si>
  <si>
    <t>G05-33</t>
  </si>
  <si>
    <t>深資組
社會章
(綠)</t>
  </si>
  <si>
    <t>社會事務章</t>
  </si>
  <si>
    <t>G05-34</t>
  </si>
  <si>
    <t>G.B.世界組織章</t>
  </si>
  <si>
    <t>G05-35</t>
  </si>
  <si>
    <t>世界文化章</t>
  </si>
  <si>
    <t>G05-08/36</t>
  </si>
  <si>
    <t>人際關係章</t>
  </si>
  <si>
    <t>G05-37</t>
  </si>
  <si>
    <t>深資組
鐵章</t>
  </si>
  <si>
    <t>宗教章(藍)</t>
  </si>
  <si>
    <t>G05-38</t>
  </si>
  <si>
    <t>體能章(銅)</t>
  </si>
  <si>
    <t>G05-39</t>
  </si>
  <si>
    <t>教育章(紫)</t>
  </si>
  <si>
    <t>G05-40</t>
  </si>
  <si>
    <t>社會章(綠)</t>
  </si>
  <si>
    <t>G08</t>
  </si>
  <si>
    <t>小領袖訓練
課程徽章</t>
  </si>
  <si>
    <t>基礎小領袖鐵章</t>
  </si>
  <si>
    <t>金徽</t>
  </si>
  <si>
    <t>紅徽</t>
  </si>
  <si>
    <t>綠徽</t>
  </si>
  <si>
    <t>藍徽</t>
  </si>
  <si>
    <t>肩帶</t>
  </si>
  <si>
    <t>隊員
年章</t>
  </si>
  <si>
    <t>1 年章</t>
  </si>
  <si>
    <t>2 年章</t>
  </si>
  <si>
    <t>3 年章</t>
  </si>
  <si>
    <t>4 年章</t>
  </si>
  <si>
    <t xml:space="preserve">5 年章 </t>
  </si>
  <si>
    <t xml:space="preserve">6 年章 </t>
  </si>
  <si>
    <t>7 年章</t>
  </si>
  <si>
    <t>8 年章</t>
  </si>
  <si>
    <t>9 年章</t>
  </si>
  <si>
    <t xml:space="preserve">10 年章 </t>
  </si>
  <si>
    <t xml:space="preserve">11 年章 </t>
  </si>
  <si>
    <t>12 年章</t>
  </si>
  <si>
    <t>F01-13</t>
  </si>
  <si>
    <t>13 年章</t>
  </si>
  <si>
    <t>F01-14</t>
  </si>
  <si>
    <t>14 年章</t>
  </si>
  <si>
    <t>F01-15</t>
  </si>
  <si>
    <t>15 年章</t>
  </si>
  <si>
    <t>隊員
服務年章</t>
  </si>
  <si>
    <t>初級組(藍)</t>
  </si>
  <si>
    <t>中級組(綠)</t>
  </si>
  <si>
    <t>高級組(紅)</t>
  </si>
  <si>
    <t>F02-4</t>
  </si>
  <si>
    <t>深資組/豐盛組(金)</t>
  </si>
  <si>
    <t>合共﹕</t>
  </si>
  <si>
    <t>聯絡資料</t>
  </si>
  <si>
    <t>分        隊﹕</t>
  </si>
  <si>
    <t>導師姓名﹕</t>
  </si>
  <si>
    <t>所屬機構﹕</t>
  </si>
  <si>
    <t>聯絡電話﹕</t>
  </si>
  <si>
    <t>傳真號碼﹕</t>
  </si>
  <si>
    <t>電郵地址﹕</t>
  </si>
  <si>
    <t>取貨日期﹕</t>
  </si>
  <si>
    <t>取貨方法﹕</t>
  </si>
  <si>
    <t>取貨時段﹕</t>
  </si>
  <si>
    <r>
      <t xml:space="preserve">□ 郵寄 </t>
    </r>
    <r>
      <rPr>
        <sz val="10"/>
        <color indexed="8"/>
        <rFont val="新細明體"/>
        <family val="1"/>
      </rPr>
      <t>(請填寫地址)</t>
    </r>
  </si>
  <si>
    <t xml:space="preserve">     地址﹕</t>
  </si>
  <si>
    <t>分隊若選擇以郵寄方式取貨，需承擔郵寄風險，如在郵遞過程中遺失，本機構恕不負責。</t>
  </si>
  <si>
    <t>導師簽署﹕</t>
  </si>
  <si>
    <t>同工簽署﹕</t>
  </si>
  <si>
    <t>填表日期﹕</t>
  </si>
  <si>
    <t>核對日期﹕</t>
  </si>
  <si>
    <r>
      <t>此表格必須於取貨日</t>
    </r>
    <r>
      <rPr>
        <u val="single"/>
        <sz val="9"/>
        <color indexed="10"/>
        <rFont val="新細明體"/>
        <family val="1"/>
      </rPr>
      <t>最少3個工作天</t>
    </r>
    <r>
      <rPr>
        <sz val="9"/>
        <color indexed="8"/>
        <rFont val="新細明體"/>
        <family val="1"/>
      </rPr>
      <t>或以前交回總部。</t>
    </r>
  </si>
  <si>
    <r>
      <t>取貨後，倘若發現有遺漏或錯誤，須於</t>
    </r>
    <r>
      <rPr>
        <u val="single"/>
        <sz val="9"/>
        <color indexed="10"/>
        <rFont val="新細明體"/>
        <family val="1"/>
      </rPr>
      <t>10個工作天內</t>
    </r>
    <r>
      <rPr>
        <sz val="9"/>
        <color indexed="8"/>
        <rFont val="新細明體"/>
        <family val="1"/>
      </rPr>
      <t>到總部更換，逾期恕不退換。</t>
    </r>
  </si>
  <si>
    <t>郵寄貨品需自付郵費，可選平郵或速遞方式寄出。</t>
  </si>
  <si>
    <r>
      <t>支票抬頭﹕</t>
    </r>
    <r>
      <rPr>
        <sz val="9"/>
        <color indexed="12"/>
        <rFont val="新細明體"/>
        <family val="1"/>
      </rPr>
      <t>「香港基督女少年軍之友有限公司」</t>
    </r>
    <r>
      <rPr>
        <sz val="9"/>
        <color indexed="8"/>
        <rFont val="新細明體"/>
        <family val="1"/>
      </rPr>
      <t>/</t>
    </r>
    <r>
      <rPr>
        <sz val="9"/>
        <color indexed="12"/>
        <rFont val="新細明體"/>
        <family val="1"/>
      </rPr>
      <t>「The Friends of Girls' Brigade Hong Kong Limited」</t>
    </r>
    <r>
      <rPr>
        <sz val="9"/>
        <color indexed="8"/>
        <rFont val="新細明體"/>
        <family val="1"/>
      </rPr>
      <t xml:space="preserve">  帳號﹕恆生銀行 385-776265-883</t>
    </r>
  </si>
  <si>
    <t>請依照訂購表格的取貨日期，帶同現金或支票到總部取貨。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</si>
</sst>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#,##0\ [$€-1];[Red]\-#,##0\ [$€-1]"/>
    <numFmt numFmtId="178" formatCode="0.00_ "/>
    <numFmt numFmtId="179" formatCode="#,##0.00_ "/>
    <numFmt numFmtId="180" formatCode="m&quot;月&quot;d&quot;日&quot;"/>
    <numFmt numFmtId="181" formatCode="&quot;HK$&quot;#,##0.00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u val="single"/>
      <sz val="9"/>
      <color indexed="10"/>
      <name val="新細明體"/>
      <family val="1"/>
    </font>
    <font>
      <sz val="9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8"/>
      <name val="新細明體"/>
      <family val="1"/>
    </font>
    <font>
      <u val="single"/>
      <sz val="12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Arial Unicode MS"/>
      <family val="2"/>
    </font>
    <font>
      <b/>
      <sz val="12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新細明體"/>
      <family val="1"/>
    </font>
    <font>
      <sz val="18"/>
      <color indexed="8"/>
      <name val="新細明體"/>
      <family val="1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8"/>
      <color indexed="8"/>
      <name val="Arial Unicode MS"/>
      <family val="2"/>
    </font>
    <font>
      <b/>
      <u val="double"/>
      <sz val="14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b/>
      <u val="single"/>
      <sz val="12"/>
      <color theme="1"/>
      <name val="Calibri"/>
      <family val="1"/>
    </font>
    <font>
      <u val="single"/>
      <sz val="12"/>
      <color theme="1"/>
      <name val="Calibri"/>
      <family val="1"/>
    </font>
    <font>
      <sz val="8"/>
      <color theme="1"/>
      <name val="Calibri"/>
      <family val="1"/>
    </font>
    <font>
      <sz val="12"/>
      <color theme="1"/>
      <name val="Arial Unicode MS"/>
      <family val="2"/>
    </font>
    <font>
      <b/>
      <sz val="12"/>
      <color rgb="FF000000"/>
      <name val="Calibri"/>
      <family val="1"/>
    </font>
    <font>
      <b/>
      <sz val="12"/>
      <name val="Calibri"/>
      <family val="1"/>
    </font>
    <font>
      <sz val="12"/>
      <color rgb="FF000000"/>
      <name val="Calibri"/>
      <family val="1"/>
    </font>
    <font>
      <b/>
      <sz val="11"/>
      <color theme="1"/>
      <name val="Calibri"/>
      <family val="1"/>
    </font>
    <font>
      <b/>
      <u val="double"/>
      <sz val="14"/>
      <color rgb="FFFF0000"/>
      <name val="Calibri"/>
      <family val="1"/>
    </font>
    <font>
      <b/>
      <sz val="18"/>
      <color theme="1"/>
      <name val="Calibri"/>
      <family val="1"/>
    </font>
    <font>
      <sz val="18"/>
      <color theme="1"/>
      <name val="Calibri"/>
      <family val="1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8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176" fontId="55" fillId="0" borderId="0" xfId="33" applyNumberFormat="1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NumberFormat="1" applyFont="1" applyFill="1" applyBorder="1" applyAlignment="1">
      <alignment horizontal="left" vertical="center"/>
    </xf>
    <xf numFmtId="0" fontId="57" fillId="0" borderId="13" xfId="0" applyFont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0" fontId="55" fillId="0" borderId="0" xfId="0" applyFont="1" applyBorder="1" applyAlignment="1">
      <alignment vertical="center"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176" fontId="60" fillId="34" borderId="10" xfId="33" applyNumberFormat="1" applyFont="1" applyFill="1" applyBorder="1" applyAlignment="1">
      <alignment horizontal="center" vertical="center" wrapText="1"/>
    </xf>
    <xf numFmtId="179" fontId="0" fillId="0" borderId="10" xfId="33" applyNumberFormat="1" applyFont="1" applyBorder="1" applyAlignment="1">
      <alignment horizontal="center" vertical="center"/>
    </xf>
    <xf numFmtId="39" fontId="0" fillId="33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33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  <xf numFmtId="176" fontId="0" fillId="0" borderId="14" xfId="33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33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0" fillId="0" borderId="0" xfId="0" applyFont="1" applyBorder="1" applyAlignment="1">
      <alignment vertical="top"/>
    </xf>
    <xf numFmtId="0" fontId="55" fillId="0" borderId="15" xfId="0" applyFont="1" applyBorder="1" applyAlignment="1">
      <alignment vertical="center"/>
    </xf>
    <xf numFmtId="8" fontId="55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40" fontId="61" fillId="0" borderId="0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top" wrapText="1"/>
    </xf>
    <xf numFmtId="179" fontId="0" fillId="0" borderId="22" xfId="0" applyNumberFormat="1" applyFont="1" applyBorder="1" applyAlignment="1">
      <alignment horizontal="center" vertical="center"/>
    </xf>
    <xf numFmtId="179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39" fontId="0" fillId="33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179" fontId="0" fillId="0" borderId="11" xfId="33" applyNumberFormat="1" applyFont="1" applyBorder="1" applyAlignment="1">
      <alignment horizontal="center" vertical="center"/>
    </xf>
    <xf numFmtId="179" fontId="0" fillId="0" borderId="22" xfId="33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7" fontId="64" fillId="0" borderId="12" xfId="0" applyNumberFormat="1" applyFont="1" applyBorder="1" applyAlignment="1" applyProtection="1">
      <alignment horizontal="left" vertical="center"/>
      <protection/>
    </xf>
    <xf numFmtId="7" fontId="64" fillId="0" borderId="28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28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22" xfId="0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Layout" zoomScaleNormal="98" workbookViewId="0" topLeftCell="A1">
      <selection activeCell="G57" sqref="G57"/>
    </sheetView>
  </sheetViews>
  <sheetFormatPr defaultColWidth="9.00390625" defaultRowHeight="15.75"/>
  <cols>
    <col min="1" max="1" width="4.75390625" style="5" customWidth="1"/>
    <col min="2" max="2" width="11.125" style="3" customWidth="1"/>
    <col min="3" max="3" width="25.625" style="5" customWidth="1"/>
    <col min="4" max="4" width="18.375" style="5" customWidth="1"/>
    <col min="5" max="5" width="10.25390625" style="62" customWidth="1"/>
    <col min="6" max="6" width="6.75390625" style="5" customWidth="1"/>
    <col min="7" max="7" width="13.125" style="63" customWidth="1"/>
    <col min="8" max="8" width="11.00390625" style="3" customWidth="1"/>
    <col min="9" max="16384" width="9.00390625" style="3" customWidth="1"/>
  </cols>
  <sheetData>
    <row r="1" spans="1:8" ht="25.5">
      <c r="A1" s="116" t="s">
        <v>15</v>
      </c>
      <c r="B1" s="117"/>
      <c r="C1" s="117"/>
      <c r="D1" s="117"/>
      <c r="E1" s="117"/>
      <c r="F1" s="117"/>
      <c r="G1" s="117"/>
      <c r="H1" s="117"/>
    </row>
    <row r="2" spans="1:8" s="31" customFormat="1" ht="17.25">
      <c r="A2" s="118" t="s">
        <v>16</v>
      </c>
      <c r="B2" s="119"/>
      <c r="C2" s="119"/>
      <c r="D2" s="119"/>
      <c r="E2" s="119"/>
      <c r="F2" s="119"/>
      <c r="G2" s="119"/>
      <c r="H2" s="119"/>
    </row>
    <row r="3" spans="1:8" s="31" customFormat="1" ht="13.5" customHeight="1">
      <c r="A3" s="120" t="s">
        <v>17</v>
      </c>
      <c r="B3" s="121"/>
      <c r="C3" s="121"/>
      <c r="D3" s="121"/>
      <c r="E3" s="121"/>
      <c r="F3" s="121"/>
      <c r="G3" s="121"/>
      <c r="H3" s="121"/>
    </row>
    <row r="4" spans="1:8" s="31" customFormat="1" ht="13.5" customHeight="1">
      <c r="A4" s="120" t="s">
        <v>55</v>
      </c>
      <c r="B4" s="121"/>
      <c r="C4" s="121"/>
      <c r="D4" s="121"/>
      <c r="E4" s="121"/>
      <c r="F4" s="121"/>
      <c r="G4" s="121"/>
      <c r="H4" s="121"/>
    </row>
    <row r="5" spans="1:8" s="31" customFormat="1" ht="13.5" customHeight="1">
      <c r="A5" s="120" t="s">
        <v>56</v>
      </c>
      <c r="B5" s="121"/>
      <c r="C5" s="121"/>
      <c r="D5" s="121"/>
      <c r="E5" s="121"/>
      <c r="F5" s="121"/>
      <c r="G5" s="121"/>
      <c r="H5" s="121"/>
    </row>
    <row r="6" spans="2:8" ht="7.5" customHeight="1">
      <c r="B6" s="27"/>
      <c r="C6" s="27"/>
      <c r="D6" s="27"/>
      <c r="E6" s="8"/>
      <c r="F6" s="27"/>
      <c r="G6" s="32"/>
      <c r="H6" s="30"/>
    </row>
    <row r="7" spans="1:8" ht="12.75" customHeight="1">
      <c r="A7" s="116" t="s">
        <v>98</v>
      </c>
      <c r="B7" s="116"/>
      <c r="C7" s="116"/>
      <c r="D7" s="116"/>
      <c r="E7" s="116"/>
      <c r="F7" s="116"/>
      <c r="G7" s="116"/>
      <c r="H7" s="116"/>
    </row>
    <row r="8" spans="1:8" ht="10.5" customHeight="1">
      <c r="A8" s="116"/>
      <c r="B8" s="116"/>
      <c r="C8" s="116"/>
      <c r="D8" s="116"/>
      <c r="E8" s="116"/>
      <c r="F8" s="116"/>
      <c r="G8" s="116"/>
      <c r="H8" s="116"/>
    </row>
    <row r="9" spans="1:8" ht="16.5">
      <c r="A9" s="10" t="s">
        <v>93</v>
      </c>
      <c r="B9" s="10" t="s">
        <v>185</v>
      </c>
      <c r="C9" s="10"/>
      <c r="D9" s="10"/>
      <c r="E9" s="11"/>
      <c r="F9" s="12"/>
      <c r="G9" s="13"/>
      <c r="H9" s="10"/>
    </row>
    <row r="10" spans="1:8" ht="16.5">
      <c r="A10" s="10" t="s">
        <v>94</v>
      </c>
      <c r="B10" s="10" t="s">
        <v>189</v>
      </c>
      <c r="C10" s="10"/>
      <c r="D10" s="10"/>
      <c r="E10" s="11"/>
      <c r="F10" s="12"/>
      <c r="G10" s="13"/>
      <c r="H10" s="10"/>
    </row>
    <row r="11" spans="1:8" ht="16.5">
      <c r="A11" s="10" t="s">
        <v>95</v>
      </c>
      <c r="B11" s="10" t="s">
        <v>186</v>
      </c>
      <c r="C11" s="10"/>
      <c r="D11" s="10"/>
      <c r="E11" s="11"/>
      <c r="F11" s="12"/>
      <c r="G11" s="13"/>
      <c r="H11" s="10"/>
    </row>
    <row r="12" spans="1:8" ht="16.5">
      <c r="A12" s="10" t="s">
        <v>96</v>
      </c>
      <c r="B12" s="10" t="s">
        <v>187</v>
      </c>
      <c r="C12" s="10"/>
      <c r="D12" s="10"/>
      <c r="E12" s="11"/>
      <c r="F12" s="12"/>
      <c r="G12" s="13"/>
      <c r="H12" s="10"/>
    </row>
    <row r="13" spans="1:8" ht="16.5">
      <c r="A13" s="33" t="s">
        <v>97</v>
      </c>
      <c r="B13" s="33" t="s">
        <v>188</v>
      </c>
      <c r="C13" s="33"/>
      <c r="D13" s="33"/>
      <c r="E13" s="33"/>
      <c r="F13" s="10"/>
      <c r="G13" s="10"/>
      <c r="H13" s="10"/>
    </row>
    <row r="14" spans="1:8" ht="9" customHeight="1">
      <c r="A14" s="66"/>
      <c r="B14" s="66"/>
      <c r="C14" s="66"/>
      <c r="D14" s="67"/>
      <c r="E14" s="10"/>
      <c r="F14" s="10"/>
      <c r="G14" s="10"/>
      <c r="H14" s="10"/>
    </row>
    <row r="15" spans="1:13" s="5" customFormat="1" ht="16.5">
      <c r="A15" s="34"/>
      <c r="B15" s="35" t="s">
        <v>1</v>
      </c>
      <c r="C15" s="122" t="s">
        <v>54</v>
      </c>
      <c r="D15" s="123"/>
      <c r="E15" s="25" t="s">
        <v>60</v>
      </c>
      <c r="F15" s="34" t="s">
        <v>0</v>
      </c>
      <c r="G15" s="36" t="s">
        <v>18</v>
      </c>
      <c r="H15" s="24" t="s">
        <v>62</v>
      </c>
      <c r="I15" s="53"/>
      <c r="J15" s="70"/>
      <c r="K15" s="71"/>
      <c r="L15" s="70"/>
      <c r="M15" s="70"/>
    </row>
    <row r="16" spans="1:13" ht="16.5">
      <c r="A16" s="9">
        <v>1</v>
      </c>
      <c r="B16" s="2" t="s">
        <v>63</v>
      </c>
      <c r="C16" s="124" t="s">
        <v>85</v>
      </c>
      <c r="D16" s="72" t="s">
        <v>57</v>
      </c>
      <c r="E16" s="39">
        <v>4</v>
      </c>
      <c r="F16" s="9"/>
      <c r="G16" s="37">
        <f aca="true" t="shared" si="0" ref="G16:G51">IF(F16=0,"",E16*F16)</f>
      </c>
      <c r="H16" s="1"/>
      <c r="I16" s="64"/>
      <c r="J16" s="64"/>
      <c r="K16" s="64"/>
      <c r="L16" s="64"/>
      <c r="M16" s="64"/>
    </row>
    <row r="17" spans="1:8" ht="16.5">
      <c r="A17" s="9">
        <v>2</v>
      </c>
      <c r="B17" s="2" t="s">
        <v>19</v>
      </c>
      <c r="C17" s="125"/>
      <c r="D17" s="72" t="s">
        <v>2</v>
      </c>
      <c r="E17" s="39">
        <v>4</v>
      </c>
      <c r="F17" s="9"/>
      <c r="G17" s="37">
        <f t="shared" si="0"/>
      </c>
      <c r="H17" s="1"/>
    </row>
    <row r="18" spans="1:8" ht="16.5">
      <c r="A18" s="9">
        <v>3</v>
      </c>
      <c r="B18" s="2" t="s">
        <v>64</v>
      </c>
      <c r="C18" s="125"/>
      <c r="D18" s="72" t="s">
        <v>58</v>
      </c>
      <c r="E18" s="39">
        <v>4</v>
      </c>
      <c r="F18" s="9"/>
      <c r="G18" s="37">
        <f t="shared" si="0"/>
      </c>
      <c r="H18" s="1"/>
    </row>
    <row r="19" spans="1:8" ht="16.5">
      <c r="A19" s="9">
        <v>4</v>
      </c>
      <c r="B19" s="2" t="s">
        <v>65</v>
      </c>
      <c r="C19" s="126"/>
      <c r="D19" s="72" t="s">
        <v>59</v>
      </c>
      <c r="E19" s="39">
        <v>4</v>
      </c>
      <c r="F19" s="9"/>
      <c r="G19" s="37">
        <f t="shared" si="0"/>
      </c>
      <c r="H19" s="1"/>
    </row>
    <row r="20" spans="1:8" ht="16.5">
      <c r="A20" s="9">
        <v>5</v>
      </c>
      <c r="B20" s="2" t="s">
        <v>66</v>
      </c>
      <c r="C20" s="124" t="s">
        <v>86</v>
      </c>
      <c r="D20" s="72" t="s">
        <v>57</v>
      </c>
      <c r="E20" s="39">
        <v>4</v>
      </c>
      <c r="F20" s="9"/>
      <c r="G20" s="37">
        <f t="shared" si="0"/>
      </c>
      <c r="H20" s="1"/>
    </row>
    <row r="21" spans="1:8" ht="16.5">
      <c r="A21" s="9">
        <v>6</v>
      </c>
      <c r="B21" s="2" t="s">
        <v>20</v>
      </c>
      <c r="C21" s="125"/>
      <c r="D21" s="72" t="s">
        <v>2</v>
      </c>
      <c r="E21" s="39">
        <v>4</v>
      </c>
      <c r="F21" s="9"/>
      <c r="G21" s="37">
        <f t="shared" si="0"/>
      </c>
      <c r="H21" s="1"/>
    </row>
    <row r="22" spans="1:8" ht="16.5">
      <c r="A22" s="9">
        <v>7</v>
      </c>
      <c r="B22" s="2" t="s">
        <v>67</v>
      </c>
      <c r="C22" s="125"/>
      <c r="D22" s="72" t="s">
        <v>58</v>
      </c>
      <c r="E22" s="39">
        <v>4</v>
      </c>
      <c r="F22" s="9"/>
      <c r="G22" s="37">
        <f t="shared" si="0"/>
      </c>
      <c r="H22" s="1"/>
    </row>
    <row r="23" spans="1:8" ht="16.5">
      <c r="A23" s="9">
        <v>8</v>
      </c>
      <c r="B23" s="2" t="s">
        <v>68</v>
      </c>
      <c r="C23" s="126"/>
      <c r="D23" s="72" t="s">
        <v>59</v>
      </c>
      <c r="E23" s="39">
        <v>4</v>
      </c>
      <c r="F23" s="9"/>
      <c r="G23" s="37">
        <f t="shared" si="0"/>
      </c>
      <c r="H23" s="1"/>
    </row>
    <row r="24" spans="1:8" ht="16.5">
      <c r="A24" s="9">
        <v>9</v>
      </c>
      <c r="B24" s="2" t="s">
        <v>69</v>
      </c>
      <c r="C24" s="124" t="s">
        <v>87</v>
      </c>
      <c r="D24" s="72" t="s">
        <v>57</v>
      </c>
      <c r="E24" s="39">
        <v>4</v>
      </c>
      <c r="F24" s="9"/>
      <c r="G24" s="37">
        <f t="shared" si="0"/>
      </c>
      <c r="H24" s="1"/>
    </row>
    <row r="25" spans="1:8" ht="16.5">
      <c r="A25" s="9">
        <v>10</v>
      </c>
      <c r="B25" s="2" t="s">
        <v>21</v>
      </c>
      <c r="C25" s="125"/>
      <c r="D25" s="72" t="s">
        <v>2</v>
      </c>
      <c r="E25" s="39">
        <v>4</v>
      </c>
      <c r="F25" s="9"/>
      <c r="G25" s="37">
        <f t="shared" si="0"/>
      </c>
      <c r="H25" s="1"/>
    </row>
    <row r="26" spans="1:8" ht="16.5">
      <c r="A26" s="9">
        <v>11</v>
      </c>
      <c r="B26" s="2" t="s">
        <v>70</v>
      </c>
      <c r="C26" s="125"/>
      <c r="D26" s="72" t="s">
        <v>58</v>
      </c>
      <c r="E26" s="39">
        <v>4</v>
      </c>
      <c r="F26" s="9"/>
      <c r="G26" s="37">
        <f t="shared" si="0"/>
      </c>
      <c r="H26" s="1"/>
    </row>
    <row r="27" spans="1:8" ht="16.5">
      <c r="A27" s="9">
        <v>12</v>
      </c>
      <c r="B27" s="2" t="s">
        <v>71</v>
      </c>
      <c r="C27" s="126"/>
      <c r="D27" s="72" t="s">
        <v>59</v>
      </c>
      <c r="E27" s="39">
        <v>4</v>
      </c>
      <c r="F27" s="9"/>
      <c r="G27" s="37">
        <f t="shared" si="0"/>
      </c>
      <c r="H27" s="1"/>
    </row>
    <row r="28" spans="1:8" ht="16.5">
      <c r="A28" s="9">
        <v>13</v>
      </c>
      <c r="B28" s="2" t="s">
        <v>72</v>
      </c>
      <c r="C28" s="124" t="s">
        <v>88</v>
      </c>
      <c r="D28" s="72" t="s">
        <v>57</v>
      </c>
      <c r="E28" s="39">
        <v>4</v>
      </c>
      <c r="F28" s="9"/>
      <c r="G28" s="37">
        <f t="shared" si="0"/>
      </c>
      <c r="H28" s="1"/>
    </row>
    <row r="29" spans="1:8" ht="16.5">
      <c r="A29" s="9">
        <v>14</v>
      </c>
      <c r="B29" s="2" t="s">
        <v>22</v>
      </c>
      <c r="C29" s="125"/>
      <c r="D29" s="72" t="s">
        <v>2</v>
      </c>
      <c r="E29" s="39">
        <v>4</v>
      </c>
      <c r="F29" s="9"/>
      <c r="G29" s="37">
        <f t="shared" si="0"/>
      </c>
      <c r="H29" s="1"/>
    </row>
    <row r="30" spans="1:8" ht="16.5">
      <c r="A30" s="9">
        <v>15</v>
      </c>
      <c r="B30" s="2" t="s">
        <v>73</v>
      </c>
      <c r="C30" s="125"/>
      <c r="D30" s="72" t="s">
        <v>58</v>
      </c>
      <c r="E30" s="39">
        <v>4</v>
      </c>
      <c r="F30" s="9"/>
      <c r="G30" s="37">
        <f t="shared" si="0"/>
      </c>
      <c r="H30" s="1"/>
    </row>
    <row r="31" spans="1:8" ht="16.5">
      <c r="A31" s="9">
        <v>16</v>
      </c>
      <c r="B31" s="2" t="s">
        <v>74</v>
      </c>
      <c r="C31" s="126"/>
      <c r="D31" s="72" t="s">
        <v>59</v>
      </c>
      <c r="E31" s="39">
        <v>4</v>
      </c>
      <c r="F31" s="9"/>
      <c r="G31" s="37">
        <f t="shared" si="0"/>
      </c>
      <c r="H31" s="1"/>
    </row>
    <row r="32" spans="1:8" ht="16.5">
      <c r="A32" s="9">
        <v>17</v>
      </c>
      <c r="B32" s="2" t="s">
        <v>75</v>
      </c>
      <c r="C32" s="124" t="s">
        <v>89</v>
      </c>
      <c r="D32" s="72" t="s">
        <v>57</v>
      </c>
      <c r="E32" s="39">
        <v>4</v>
      </c>
      <c r="F32" s="9"/>
      <c r="G32" s="37">
        <f t="shared" si="0"/>
      </c>
      <c r="H32" s="1"/>
    </row>
    <row r="33" spans="1:8" ht="16.5">
      <c r="A33" s="9">
        <v>18</v>
      </c>
      <c r="B33" s="2" t="s">
        <v>23</v>
      </c>
      <c r="C33" s="125"/>
      <c r="D33" s="72" t="s">
        <v>2</v>
      </c>
      <c r="E33" s="39">
        <v>4</v>
      </c>
      <c r="F33" s="9"/>
      <c r="G33" s="37">
        <f t="shared" si="0"/>
      </c>
      <c r="H33" s="1"/>
    </row>
    <row r="34" spans="1:8" ht="16.5">
      <c r="A34" s="9">
        <v>19</v>
      </c>
      <c r="B34" s="2" t="s">
        <v>76</v>
      </c>
      <c r="C34" s="125"/>
      <c r="D34" s="72" t="s">
        <v>58</v>
      </c>
      <c r="E34" s="39">
        <v>4</v>
      </c>
      <c r="F34" s="9"/>
      <c r="G34" s="37">
        <f t="shared" si="0"/>
      </c>
      <c r="H34" s="1"/>
    </row>
    <row r="35" spans="1:8" ht="16.5">
      <c r="A35" s="9">
        <v>20</v>
      </c>
      <c r="B35" s="2" t="s">
        <v>77</v>
      </c>
      <c r="C35" s="126"/>
      <c r="D35" s="72" t="s">
        <v>59</v>
      </c>
      <c r="E35" s="39">
        <v>4</v>
      </c>
      <c r="F35" s="9"/>
      <c r="G35" s="37">
        <f t="shared" si="0"/>
      </c>
      <c r="H35" s="1"/>
    </row>
    <row r="36" spans="1:8" ht="16.5">
      <c r="A36" s="9">
        <v>21</v>
      </c>
      <c r="B36" s="2" t="s">
        <v>78</v>
      </c>
      <c r="C36" s="124" t="s">
        <v>90</v>
      </c>
      <c r="D36" s="72" t="s">
        <v>57</v>
      </c>
      <c r="E36" s="39">
        <v>4</v>
      </c>
      <c r="F36" s="9"/>
      <c r="G36" s="37">
        <f t="shared" si="0"/>
      </c>
      <c r="H36" s="1"/>
    </row>
    <row r="37" spans="1:8" ht="16.5">
      <c r="A37" s="9">
        <v>22</v>
      </c>
      <c r="B37" s="2" t="s">
        <v>24</v>
      </c>
      <c r="C37" s="125"/>
      <c r="D37" s="72" t="s">
        <v>2</v>
      </c>
      <c r="E37" s="39">
        <v>4</v>
      </c>
      <c r="F37" s="9"/>
      <c r="G37" s="37">
        <f t="shared" si="0"/>
      </c>
      <c r="H37" s="1"/>
    </row>
    <row r="38" spans="1:8" ht="16.5">
      <c r="A38" s="9">
        <v>23</v>
      </c>
      <c r="B38" s="2" t="s">
        <v>79</v>
      </c>
      <c r="C38" s="125"/>
      <c r="D38" s="72" t="s">
        <v>58</v>
      </c>
      <c r="E38" s="39">
        <v>4</v>
      </c>
      <c r="F38" s="9"/>
      <c r="G38" s="37">
        <f t="shared" si="0"/>
      </c>
      <c r="H38" s="1"/>
    </row>
    <row r="39" spans="1:8" ht="16.5">
      <c r="A39" s="9">
        <v>24</v>
      </c>
      <c r="B39" s="2" t="s">
        <v>80</v>
      </c>
      <c r="C39" s="126"/>
      <c r="D39" s="72" t="s">
        <v>59</v>
      </c>
      <c r="E39" s="39">
        <v>4</v>
      </c>
      <c r="F39" s="9"/>
      <c r="G39" s="37">
        <f t="shared" si="0"/>
      </c>
      <c r="H39" s="1"/>
    </row>
    <row r="40" spans="1:8" ht="16.5">
      <c r="A40" s="9">
        <v>25</v>
      </c>
      <c r="B40" s="2" t="s">
        <v>83</v>
      </c>
      <c r="C40" s="102" t="s">
        <v>82</v>
      </c>
      <c r="D40" s="19" t="s">
        <v>3</v>
      </c>
      <c r="E40" s="39">
        <v>5</v>
      </c>
      <c r="F40" s="9"/>
      <c r="G40" s="37">
        <f t="shared" si="0"/>
      </c>
      <c r="H40" s="1"/>
    </row>
    <row r="41" spans="1:8" ht="16.5">
      <c r="A41" s="9">
        <v>26</v>
      </c>
      <c r="B41" s="2" t="s">
        <v>84</v>
      </c>
      <c r="C41" s="102"/>
      <c r="D41" s="19" t="s">
        <v>4</v>
      </c>
      <c r="E41" s="39">
        <v>5</v>
      </c>
      <c r="F41" s="9"/>
      <c r="G41" s="37">
        <f t="shared" si="0"/>
      </c>
      <c r="H41" s="1"/>
    </row>
    <row r="42" spans="1:8" ht="16.5">
      <c r="A42" s="9">
        <v>27</v>
      </c>
      <c r="B42" s="2" t="s">
        <v>81</v>
      </c>
      <c r="C42" s="102"/>
      <c r="D42" s="20" t="s">
        <v>5</v>
      </c>
      <c r="E42" s="39">
        <v>5</v>
      </c>
      <c r="F42" s="9"/>
      <c r="G42" s="37">
        <f t="shared" si="0"/>
      </c>
      <c r="H42" s="1"/>
    </row>
    <row r="43" spans="1:8" ht="16.5">
      <c r="A43" s="9">
        <v>28</v>
      </c>
      <c r="B43" s="2" t="s">
        <v>99</v>
      </c>
      <c r="C43" s="102"/>
      <c r="D43" s="20" t="s">
        <v>6</v>
      </c>
      <c r="E43" s="39">
        <v>5</v>
      </c>
      <c r="F43" s="9"/>
      <c r="G43" s="37">
        <f t="shared" si="0"/>
      </c>
      <c r="H43" s="1"/>
    </row>
    <row r="44" spans="1:8" ht="16.5">
      <c r="A44" s="9">
        <v>29</v>
      </c>
      <c r="B44" s="9" t="s">
        <v>100</v>
      </c>
      <c r="C44" s="102" t="s">
        <v>101</v>
      </c>
      <c r="D44" s="68" t="s">
        <v>7</v>
      </c>
      <c r="E44" s="39">
        <v>5</v>
      </c>
      <c r="F44" s="9"/>
      <c r="G44" s="37">
        <f t="shared" si="0"/>
      </c>
      <c r="H44" s="1"/>
    </row>
    <row r="45" spans="1:8" ht="16.5">
      <c r="A45" s="9">
        <v>30</v>
      </c>
      <c r="B45" s="9" t="s">
        <v>102</v>
      </c>
      <c r="C45" s="102"/>
      <c r="D45" s="68" t="s">
        <v>8</v>
      </c>
      <c r="E45" s="39">
        <v>5</v>
      </c>
      <c r="F45" s="9"/>
      <c r="G45" s="37">
        <f t="shared" si="0"/>
      </c>
      <c r="H45" s="1"/>
    </row>
    <row r="46" spans="1:8" ht="16.5">
      <c r="A46" s="9">
        <v>31</v>
      </c>
      <c r="B46" s="9" t="s">
        <v>103</v>
      </c>
      <c r="C46" s="102"/>
      <c r="D46" s="68" t="s">
        <v>9</v>
      </c>
      <c r="E46" s="39">
        <v>5</v>
      </c>
      <c r="F46" s="9"/>
      <c r="G46" s="37">
        <f t="shared" si="0"/>
      </c>
      <c r="H46" s="1"/>
    </row>
    <row r="47" spans="1:8" ht="15.75" customHeight="1">
      <c r="A47" s="9">
        <v>32</v>
      </c>
      <c r="B47" s="9" t="s">
        <v>104</v>
      </c>
      <c r="C47" s="102"/>
      <c r="D47" s="68" t="s">
        <v>10</v>
      </c>
      <c r="E47" s="39">
        <v>5</v>
      </c>
      <c r="F47" s="9"/>
      <c r="G47" s="37">
        <f t="shared" si="0"/>
      </c>
      <c r="H47" s="1"/>
    </row>
    <row r="48" spans="1:8" ht="16.5" customHeight="1">
      <c r="A48" s="9">
        <v>33</v>
      </c>
      <c r="B48" s="9" t="s">
        <v>105</v>
      </c>
      <c r="C48" s="84" t="s">
        <v>106</v>
      </c>
      <c r="D48" s="20" t="s">
        <v>11</v>
      </c>
      <c r="E48" s="73">
        <v>5</v>
      </c>
      <c r="F48" s="9"/>
      <c r="G48" s="37">
        <f t="shared" si="0"/>
      </c>
      <c r="H48" s="1"/>
    </row>
    <row r="49" spans="1:8" ht="16.5">
      <c r="A49" s="9">
        <v>34</v>
      </c>
      <c r="B49" s="9" t="s">
        <v>107</v>
      </c>
      <c r="C49" s="110"/>
      <c r="D49" s="20" t="s">
        <v>12</v>
      </c>
      <c r="E49" s="73">
        <v>5</v>
      </c>
      <c r="F49" s="9"/>
      <c r="G49" s="37">
        <f t="shared" si="0"/>
      </c>
      <c r="H49" s="1"/>
    </row>
    <row r="50" spans="1:8" ht="16.5">
      <c r="A50" s="9">
        <v>35</v>
      </c>
      <c r="B50" s="9" t="s">
        <v>108</v>
      </c>
      <c r="C50" s="110"/>
      <c r="D50" s="20" t="s">
        <v>13</v>
      </c>
      <c r="E50" s="73">
        <v>5</v>
      </c>
      <c r="F50" s="9"/>
      <c r="G50" s="37">
        <f t="shared" si="0"/>
      </c>
      <c r="H50" s="1"/>
    </row>
    <row r="51" spans="1:8" ht="16.5">
      <c r="A51" s="9">
        <v>36</v>
      </c>
      <c r="B51" s="9" t="s">
        <v>109</v>
      </c>
      <c r="C51" s="127"/>
      <c r="D51" s="20" t="s">
        <v>14</v>
      </c>
      <c r="E51" s="73">
        <v>5</v>
      </c>
      <c r="F51" s="9"/>
      <c r="G51" s="37">
        <f t="shared" si="0"/>
      </c>
      <c r="H51" s="1"/>
    </row>
    <row r="52" spans="1:8" ht="16.5">
      <c r="A52" s="34"/>
      <c r="B52" s="35" t="s">
        <v>110</v>
      </c>
      <c r="C52" s="128" t="s">
        <v>111</v>
      </c>
      <c r="D52" s="129"/>
      <c r="E52" s="25" t="s">
        <v>112</v>
      </c>
      <c r="F52" s="34" t="s">
        <v>113</v>
      </c>
      <c r="G52" s="36" t="s">
        <v>114</v>
      </c>
      <c r="H52" s="24" t="s">
        <v>115</v>
      </c>
    </row>
    <row r="53" spans="1:8" ht="16.5">
      <c r="A53" s="9">
        <v>37</v>
      </c>
      <c r="B53" s="2" t="s">
        <v>116</v>
      </c>
      <c r="C53" s="102" t="s">
        <v>117</v>
      </c>
      <c r="D53" s="19" t="s">
        <v>118</v>
      </c>
      <c r="E53" s="73">
        <v>5</v>
      </c>
      <c r="F53" s="9"/>
      <c r="G53" s="37">
        <f aca="true" t="shared" si="1" ref="G53:G89">IF(F53=0,"",E53*F53)</f>
      </c>
      <c r="H53" s="1"/>
    </row>
    <row r="54" spans="1:8" ht="16.5">
      <c r="A54" s="9">
        <v>38</v>
      </c>
      <c r="B54" s="2" t="s">
        <v>119</v>
      </c>
      <c r="C54" s="102"/>
      <c r="D54" s="20" t="s">
        <v>120</v>
      </c>
      <c r="E54" s="73">
        <v>5</v>
      </c>
      <c r="F54" s="9"/>
      <c r="G54" s="37">
        <f t="shared" si="1"/>
      </c>
      <c r="H54" s="1"/>
    </row>
    <row r="55" spans="1:8" ht="16.5">
      <c r="A55" s="9">
        <v>39</v>
      </c>
      <c r="B55" s="9" t="s">
        <v>121</v>
      </c>
      <c r="C55" s="102"/>
      <c r="D55" s="20" t="s">
        <v>122</v>
      </c>
      <c r="E55" s="73">
        <v>5</v>
      </c>
      <c r="F55" s="9"/>
      <c r="G55" s="37">
        <f t="shared" si="1"/>
      </c>
      <c r="H55" s="1"/>
    </row>
    <row r="56" spans="1:8" ht="16.5">
      <c r="A56" s="9">
        <v>40</v>
      </c>
      <c r="B56" s="9" t="s">
        <v>123</v>
      </c>
      <c r="C56" s="102"/>
      <c r="D56" s="20" t="s">
        <v>124</v>
      </c>
      <c r="E56" s="73">
        <v>5</v>
      </c>
      <c r="F56" s="9"/>
      <c r="G56" s="37">
        <f t="shared" si="1"/>
      </c>
      <c r="H56" s="1"/>
    </row>
    <row r="57" spans="1:8" ht="16.5">
      <c r="A57" s="9">
        <v>41</v>
      </c>
      <c r="B57" s="9" t="s">
        <v>125</v>
      </c>
      <c r="C57" s="102" t="s">
        <v>126</v>
      </c>
      <c r="D57" s="20" t="s">
        <v>127</v>
      </c>
      <c r="E57" s="40">
        <v>12</v>
      </c>
      <c r="F57" s="9"/>
      <c r="G57" s="37">
        <f t="shared" si="1"/>
      </c>
      <c r="H57" s="1"/>
    </row>
    <row r="58" spans="1:8" ht="16.5">
      <c r="A58" s="9">
        <v>42</v>
      </c>
      <c r="B58" s="9" t="s">
        <v>128</v>
      </c>
      <c r="C58" s="102"/>
      <c r="D58" s="20" t="s">
        <v>129</v>
      </c>
      <c r="E58" s="40">
        <v>12</v>
      </c>
      <c r="F58" s="9"/>
      <c r="G58" s="37">
        <f t="shared" si="1"/>
      </c>
      <c r="H58" s="1"/>
    </row>
    <row r="59" spans="1:8" ht="16.5">
      <c r="A59" s="9">
        <v>43</v>
      </c>
      <c r="B59" s="9" t="s">
        <v>130</v>
      </c>
      <c r="C59" s="102"/>
      <c r="D59" s="20" t="s">
        <v>131</v>
      </c>
      <c r="E59" s="40">
        <v>12</v>
      </c>
      <c r="F59" s="9"/>
      <c r="G59" s="37">
        <f t="shared" si="1"/>
      </c>
      <c r="H59" s="1"/>
    </row>
    <row r="60" spans="1:8" ht="16.5">
      <c r="A60" s="9">
        <v>44</v>
      </c>
      <c r="B60" s="9" t="s">
        <v>132</v>
      </c>
      <c r="C60" s="102"/>
      <c r="D60" s="20" t="s">
        <v>133</v>
      </c>
      <c r="E60" s="40">
        <v>12</v>
      </c>
      <c r="F60" s="9"/>
      <c r="G60" s="37">
        <f t="shared" si="1"/>
      </c>
      <c r="H60" s="1"/>
    </row>
    <row r="61" spans="1:8" ht="16.5" customHeight="1">
      <c r="A61" s="9">
        <v>45</v>
      </c>
      <c r="B61" s="9" t="s">
        <v>134</v>
      </c>
      <c r="C61" s="84" t="s">
        <v>135</v>
      </c>
      <c r="D61" s="20" t="s">
        <v>136</v>
      </c>
      <c r="E61" s="40">
        <v>30</v>
      </c>
      <c r="F61" s="9"/>
      <c r="G61" s="37">
        <f t="shared" si="1"/>
      </c>
      <c r="H61" s="1"/>
    </row>
    <row r="62" spans="1:8" ht="16.5" customHeight="1">
      <c r="A62" s="9">
        <v>46</v>
      </c>
      <c r="B62" s="2" t="s">
        <v>25</v>
      </c>
      <c r="C62" s="112"/>
      <c r="D62" s="21" t="s">
        <v>137</v>
      </c>
      <c r="E62" s="74">
        <v>10</v>
      </c>
      <c r="F62" s="9"/>
      <c r="G62" s="37">
        <f t="shared" si="1"/>
      </c>
      <c r="H62" s="1"/>
    </row>
    <row r="63" spans="1:8" ht="16.5">
      <c r="A63" s="9">
        <v>47</v>
      </c>
      <c r="B63" s="2" t="s">
        <v>26</v>
      </c>
      <c r="C63" s="112"/>
      <c r="D63" s="22" t="s">
        <v>138</v>
      </c>
      <c r="E63" s="74">
        <v>10</v>
      </c>
      <c r="F63" s="9"/>
      <c r="G63" s="37">
        <f t="shared" si="1"/>
      </c>
      <c r="H63" s="1"/>
    </row>
    <row r="64" spans="1:8" ht="16.5">
      <c r="A64" s="9">
        <v>48</v>
      </c>
      <c r="B64" s="2" t="s">
        <v>27</v>
      </c>
      <c r="C64" s="112"/>
      <c r="D64" s="21" t="s">
        <v>139</v>
      </c>
      <c r="E64" s="74">
        <v>10</v>
      </c>
      <c r="F64" s="9"/>
      <c r="G64" s="37">
        <f t="shared" si="1"/>
      </c>
      <c r="H64" s="1"/>
    </row>
    <row r="65" spans="1:8" ht="16.5">
      <c r="A65" s="9">
        <v>49</v>
      </c>
      <c r="B65" s="2" t="s">
        <v>28</v>
      </c>
      <c r="C65" s="113"/>
      <c r="D65" s="21" t="s">
        <v>140</v>
      </c>
      <c r="E65" s="74">
        <v>10</v>
      </c>
      <c r="F65" s="9"/>
      <c r="G65" s="37">
        <f t="shared" si="1"/>
      </c>
      <c r="H65" s="1"/>
    </row>
    <row r="66" spans="1:8" ht="15.75" customHeight="1">
      <c r="A66" s="9">
        <v>50</v>
      </c>
      <c r="B66" s="4" t="s">
        <v>44</v>
      </c>
      <c r="C66" s="102" t="s">
        <v>141</v>
      </c>
      <c r="D66" s="6" t="s">
        <v>49</v>
      </c>
      <c r="E66" s="38">
        <v>50</v>
      </c>
      <c r="F66" s="38"/>
      <c r="G66" s="9"/>
      <c r="H66" s="37">
        <f>IF(G66=0,"",F66*G66)</f>
      </c>
    </row>
    <row r="67" spans="1:8" ht="15.75" customHeight="1">
      <c r="A67" s="9">
        <v>51</v>
      </c>
      <c r="B67" s="4" t="s">
        <v>45</v>
      </c>
      <c r="C67" s="114"/>
      <c r="D67" s="6" t="s">
        <v>50</v>
      </c>
      <c r="E67" s="38">
        <v>50</v>
      </c>
      <c r="F67" s="38"/>
      <c r="G67" s="9"/>
      <c r="H67" s="37">
        <f>IF(G67=0,"",F67*G67)</f>
      </c>
    </row>
    <row r="68" spans="1:8" ht="15.75" customHeight="1">
      <c r="A68" s="9">
        <v>52</v>
      </c>
      <c r="B68" s="4" t="s">
        <v>46</v>
      </c>
      <c r="C68" s="114"/>
      <c r="D68" s="6" t="s">
        <v>51</v>
      </c>
      <c r="E68" s="38">
        <v>50</v>
      </c>
      <c r="F68" s="38"/>
      <c r="G68" s="9"/>
      <c r="H68" s="37">
        <f>IF(G68=0,"",F68*G68)</f>
      </c>
    </row>
    <row r="69" spans="1:8" ht="15.75" customHeight="1">
      <c r="A69" s="9">
        <v>53</v>
      </c>
      <c r="B69" s="4" t="s">
        <v>47</v>
      </c>
      <c r="C69" s="114"/>
      <c r="D69" s="6" t="s">
        <v>52</v>
      </c>
      <c r="E69" s="38">
        <v>50</v>
      </c>
      <c r="F69" s="38"/>
      <c r="G69" s="9"/>
      <c r="H69" s="37">
        <f>IF(G69=0,"",F69*G69)</f>
      </c>
    </row>
    <row r="70" spans="1:8" ht="15.75" customHeight="1">
      <c r="A70" s="9">
        <v>54</v>
      </c>
      <c r="B70" s="75" t="s">
        <v>48</v>
      </c>
      <c r="C70" s="115"/>
      <c r="D70" s="7" t="s">
        <v>53</v>
      </c>
      <c r="E70" s="76">
        <v>50</v>
      </c>
      <c r="F70" s="76"/>
      <c r="G70" s="29"/>
      <c r="H70" s="37">
        <f>IF(G70=0,"",F70*G70)</f>
      </c>
    </row>
    <row r="71" spans="1:8" ht="16.5" customHeight="1">
      <c r="A71" s="9">
        <v>55</v>
      </c>
      <c r="B71" s="2" t="s">
        <v>29</v>
      </c>
      <c r="C71" s="84" t="s">
        <v>142</v>
      </c>
      <c r="D71" s="6" t="s">
        <v>143</v>
      </c>
      <c r="E71" s="74">
        <v>15</v>
      </c>
      <c r="F71" s="9"/>
      <c r="G71" s="37">
        <f t="shared" si="1"/>
      </c>
      <c r="H71" s="1"/>
    </row>
    <row r="72" spans="1:8" ht="16.5">
      <c r="A72" s="9">
        <v>56</v>
      </c>
      <c r="B72" s="2" t="s">
        <v>30</v>
      </c>
      <c r="C72" s="110"/>
      <c r="D72" s="6" t="s">
        <v>144</v>
      </c>
      <c r="E72" s="74">
        <v>15</v>
      </c>
      <c r="F72" s="9"/>
      <c r="G72" s="37">
        <f t="shared" si="1"/>
      </c>
      <c r="H72" s="1"/>
    </row>
    <row r="73" spans="1:8" ht="16.5">
      <c r="A73" s="9">
        <v>57</v>
      </c>
      <c r="B73" s="2" t="s">
        <v>31</v>
      </c>
      <c r="C73" s="110"/>
      <c r="D73" s="6" t="s">
        <v>145</v>
      </c>
      <c r="E73" s="74">
        <v>15</v>
      </c>
      <c r="F73" s="9"/>
      <c r="G73" s="37">
        <f t="shared" si="1"/>
      </c>
      <c r="H73" s="1"/>
    </row>
    <row r="74" spans="1:8" ht="16.5">
      <c r="A74" s="9">
        <v>58</v>
      </c>
      <c r="B74" s="2" t="s">
        <v>32</v>
      </c>
      <c r="C74" s="110"/>
      <c r="D74" s="6" t="s">
        <v>146</v>
      </c>
      <c r="E74" s="74">
        <v>4</v>
      </c>
      <c r="F74" s="9"/>
      <c r="G74" s="37">
        <f t="shared" si="1"/>
      </c>
      <c r="H74" s="1"/>
    </row>
    <row r="75" spans="1:8" ht="16.5">
      <c r="A75" s="9">
        <v>59</v>
      </c>
      <c r="B75" s="2" t="s">
        <v>33</v>
      </c>
      <c r="C75" s="110"/>
      <c r="D75" s="6" t="s">
        <v>147</v>
      </c>
      <c r="E75" s="74">
        <v>4</v>
      </c>
      <c r="F75" s="9"/>
      <c r="G75" s="37">
        <f t="shared" si="1"/>
      </c>
      <c r="H75" s="1"/>
    </row>
    <row r="76" spans="1:8" ht="16.5">
      <c r="A76" s="9">
        <v>60</v>
      </c>
      <c r="B76" s="2" t="s">
        <v>34</v>
      </c>
      <c r="C76" s="110"/>
      <c r="D76" s="6" t="s">
        <v>148</v>
      </c>
      <c r="E76" s="74">
        <v>4</v>
      </c>
      <c r="F76" s="9"/>
      <c r="G76" s="37">
        <f t="shared" si="1"/>
      </c>
      <c r="H76" s="1"/>
    </row>
    <row r="77" spans="1:8" ht="16.5">
      <c r="A77" s="9">
        <v>61</v>
      </c>
      <c r="B77" s="2" t="s">
        <v>35</v>
      </c>
      <c r="C77" s="110"/>
      <c r="D77" s="6" t="s">
        <v>149</v>
      </c>
      <c r="E77" s="74">
        <v>4</v>
      </c>
      <c r="F77" s="9"/>
      <c r="G77" s="37">
        <f t="shared" si="1"/>
      </c>
      <c r="H77" s="1"/>
    </row>
    <row r="78" spans="1:8" ht="16.5">
      <c r="A78" s="9">
        <v>62</v>
      </c>
      <c r="B78" s="2" t="s">
        <v>36</v>
      </c>
      <c r="C78" s="110"/>
      <c r="D78" s="6" t="s">
        <v>150</v>
      </c>
      <c r="E78" s="74">
        <v>4</v>
      </c>
      <c r="F78" s="9"/>
      <c r="G78" s="37">
        <f t="shared" si="1"/>
      </c>
      <c r="H78" s="1"/>
    </row>
    <row r="79" spans="1:8" ht="16.5">
      <c r="A79" s="9">
        <v>63</v>
      </c>
      <c r="B79" s="2" t="s">
        <v>37</v>
      </c>
      <c r="C79" s="110"/>
      <c r="D79" s="6" t="s">
        <v>151</v>
      </c>
      <c r="E79" s="74">
        <v>4</v>
      </c>
      <c r="F79" s="9"/>
      <c r="G79" s="37">
        <f t="shared" si="1"/>
      </c>
      <c r="H79" s="1"/>
    </row>
    <row r="80" spans="1:8" ht="16.5">
      <c r="A80" s="9">
        <v>64</v>
      </c>
      <c r="B80" s="2" t="s">
        <v>38</v>
      </c>
      <c r="C80" s="110"/>
      <c r="D80" s="6" t="s">
        <v>152</v>
      </c>
      <c r="E80" s="74">
        <v>4</v>
      </c>
      <c r="F80" s="9"/>
      <c r="G80" s="37">
        <f t="shared" si="1"/>
      </c>
      <c r="H80" s="1"/>
    </row>
    <row r="81" spans="1:8" ht="16.5">
      <c r="A81" s="9">
        <v>65</v>
      </c>
      <c r="B81" s="2" t="s">
        <v>39</v>
      </c>
      <c r="C81" s="110"/>
      <c r="D81" s="6" t="s">
        <v>153</v>
      </c>
      <c r="E81" s="74">
        <v>4</v>
      </c>
      <c r="F81" s="9"/>
      <c r="G81" s="37">
        <f t="shared" si="1"/>
      </c>
      <c r="H81" s="1"/>
    </row>
    <row r="82" spans="1:8" ht="16.5">
      <c r="A82" s="9">
        <v>66</v>
      </c>
      <c r="B82" s="2" t="s">
        <v>40</v>
      </c>
      <c r="C82" s="110"/>
      <c r="D82" s="6" t="s">
        <v>154</v>
      </c>
      <c r="E82" s="74">
        <v>4</v>
      </c>
      <c r="F82" s="9"/>
      <c r="G82" s="37">
        <f t="shared" si="1"/>
      </c>
      <c r="H82" s="1"/>
    </row>
    <row r="83" spans="1:8" ht="16.5">
      <c r="A83" s="9">
        <v>67</v>
      </c>
      <c r="B83" s="2" t="s">
        <v>155</v>
      </c>
      <c r="C83" s="110"/>
      <c r="D83" s="6" t="s">
        <v>156</v>
      </c>
      <c r="E83" s="74">
        <v>4</v>
      </c>
      <c r="F83" s="9"/>
      <c r="G83" s="37">
        <f t="shared" si="1"/>
      </c>
      <c r="H83" s="1"/>
    </row>
    <row r="84" spans="1:8" ht="16.5">
      <c r="A84" s="9">
        <v>68</v>
      </c>
      <c r="B84" s="2" t="s">
        <v>157</v>
      </c>
      <c r="C84" s="110"/>
      <c r="D84" s="6" t="s">
        <v>158</v>
      </c>
      <c r="E84" s="74">
        <v>4</v>
      </c>
      <c r="F84" s="9"/>
      <c r="G84" s="37">
        <f t="shared" si="1"/>
      </c>
      <c r="H84" s="1"/>
    </row>
    <row r="85" spans="1:8" ht="16.5">
      <c r="A85" s="9">
        <v>69</v>
      </c>
      <c r="B85" s="2" t="s">
        <v>159</v>
      </c>
      <c r="C85" s="111"/>
      <c r="D85" s="6" t="s">
        <v>160</v>
      </c>
      <c r="E85" s="74">
        <v>4</v>
      </c>
      <c r="F85" s="9"/>
      <c r="G85" s="37">
        <f t="shared" si="1"/>
      </c>
      <c r="H85" s="1"/>
    </row>
    <row r="86" spans="1:8" ht="16.5">
      <c r="A86" s="9">
        <v>70</v>
      </c>
      <c r="B86" s="2" t="s">
        <v>41</v>
      </c>
      <c r="C86" s="84" t="s">
        <v>161</v>
      </c>
      <c r="D86" s="6" t="s">
        <v>162</v>
      </c>
      <c r="E86" s="74">
        <v>4</v>
      </c>
      <c r="F86" s="9"/>
      <c r="G86" s="37">
        <f t="shared" si="1"/>
      </c>
      <c r="H86" s="1"/>
    </row>
    <row r="87" spans="1:8" ht="16.5">
      <c r="A87" s="9">
        <v>71</v>
      </c>
      <c r="B87" s="2" t="s">
        <v>42</v>
      </c>
      <c r="C87" s="85"/>
      <c r="D87" s="6" t="s">
        <v>163</v>
      </c>
      <c r="E87" s="74">
        <v>4</v>
      </c>
      <c r="F87" s="9"/>
      <c r="G87" s="37">
        <f t="shared" si="1"/>
      </c>
      <c r="H87" s="1"/>
    </row>
    <row r="88" spans="1:8" ht="16.5">
      <c r="A88" s="9">
        <v>72</v>
      </c>
      <c r="B88" s="2" t="s">
        <v>43</v>
      </c>
      <c r="C88" s="85"/>
      <c r="D88" s="6" t="s">
        <v>164</v>
      </c>
      <c r="E88" s="74">
        <v>4</v>
      </c>
      <c r="F88" s="9"/>
      <c r="G88" s="37">
        <f t="shared" si="1"/>
      </c>
      <c r="H88" s="1"/>
    </row>
    <row r="89" spans="1:8" ht="16.5">
      <c r="A89" s="82">
        <v>73</v>
      </c>
      <c r="B89" s="106" t="s">
        <v>165</v>
      </c>
      <c r="C89" s="85"/>
      <c r="D89" s="87" t="s">
        <v>166</v>
      </c>
      <c r="E89" s="108">
        <v>4</v>
      </c>
      <c r="F89" s="82"/>
      <c r="G89" s="80">
        <f t="shared" si="1"/>
      </c>
      <c r="H89" s="82"/>
    </row>
    <row r="90" spans="1:8" ht="10.5" customHeight="1" hidden="1">
      <c r="A90" s="83"/>
      <c r="B90" s="107"/>
      <c r="C90" s="86"/>
      <c r="D90" s="88"/>
      <c r="E90" s="109"/>
      <c r="F90" s="83"/>
      <c r="G90" s="81"/>
      <c r="H90" s="83"/>
    </row>
    <row r="91" spans="1:8" ht="18.75" customHeight="1">
      <c r="A91" s="103" t="s">
        <v>167</v>
      </c>
      <c r="B91" s="104"/>
      <c r="C91" s="104"/>
      <c r="D91" s="104"/>
      <c r="E91" s="104"/>
      <c r="F91" s="105"/>
      <c r="G91" s="99">
        <f>IF(SUM(G44:G90,G16:G43)=0,"",SUM(G44:G90,G16:G43))</f>
      </c>
      <c r="H91" s="100"/>
    </row>
    <row r="92" ht="12" customHeight="1" thickBot="1"/>
    <row r="93" spans="1:8" ht="16.5">
      <c r="A93" s="92" t="s">
        <v>168</v>
      </c>
      <c r="B93" s="93"/>
      <c r="C93" s="93"/>
      <c r="D93" s="93"/>
      <c r="E93" s="93"/>
      <c r="F93" s="93"/>
      <c r="G93" s="93"/>
      <c r="H93" s="94"/>
    </row>
    <row r="94" spans="1:8" ht="16.5">
      <c r="A94" s="95" t="s">
        <v>169</v>
      </c>
      <c r="B94" s="96"/>
      <c r="C94" s="41"/>
      <c r="D94" s="41"/>
      <c r="E94" s="101" t="s">
        <v>170</v>
      </c>
      <c r="F94" s="101"/>
      <c r="G94" s="42"/>
      <c r="H94" s="43"/>
    </row>
    <row r="95" spans="1:8" ht="16.5">
      <c r="A95" s="95" t="s">
        <v>171</v>
      </c>
      <c r="B95" s="96"/>
      <c r="C95" s="41"/>
      <c r="D95" s="41"/>
      <c r="E95" s="41"/>
      <c r="F95" s="41"/>
      <c r="G95" s="41"/>
      <c r="H95" s="44"/>
    </row>
    <row r="96" spans="1:8" ht="16.5">
      <c r="A96" s="95" t="s">
        <v>172</v>
      </c>
      <c r="B96" s="96"/>
      <c r="C96" s="45"/>
      <c r="D96" s="45"/>
      <c r="E96" s="98" t="s">
        <v>173</v>
      </c>
      <c r="F96" s="98"/>
      <c r="G96" s="46"/>
      <c r="H96" s="47"/>
    </row>
    <row r="97" spans="1:8" ht="16.5">
      <c r="A97" s="95" t="s">
        <v>174</v>
      </c>
      <c r="B97" s="96"/>
      <c r="C97" s="41"/>
      <c r="D97" s="41"/>
      <c r="E97" s="48"/>
      <c r="F97" s="49"/>
      <c r="G97" s="50"/>
      <c r="H97" s="51"/>
    </row>
    <row r="98" spans="1:8" ht="16.5">
      <c r="A98" s="95" t="s">
        <v>175</v>
      </c>
      <c r="B98" s="96"/>
      <c r="C98" s="45"/>
      <c r="D98" s="45"/>
      <c r="E98" s="52"/>
      <c r="F98" s="53"/>
      <c r="G98" s="54"/>
      <c r="H98" s="55"/>
    </row>
    <row r="99" spans="1:8" ht="16.5">
      <c r="A99" s="95" t="s">
        <v>176</v>
      </c>
      <c r="B99" s="96"/>
      <c r="C99" s="18" t="s">
        <v>61</v>
      </c>
      <c r="D99" s="18"/>
      <c r="E99" s="77" t="s">
        <v>177</v>
      </c>
      <c r="F99" s="77" t="s">
        <v>92</v>
      </c>
      <c r="G99" s="77"/>
      <c r="H99" s="78"/>
    </row>
    <row r="100" spans="1:8" ht="16.5">
      <c r="A100" s="56"/>
      <c r="B100" s="18"/>
      <c r="C100" s="18" t="s">
        <v>178</v>
      </c>
      <c r="D100" s="18"/>
      <c r="E100" s="52"/>
      <c r="F100" s="69" t="s">
        <v>91</v>
      </c>
      <c r="G100" s="54"/>
      <c r="H100" s="55"/>
    </row>
    <row r="101" spans="1:8" ht="16.5">
      <c r="A101" s="89"/>
      <c r="B101" s="90"/>
      <c r="C101" s="69" t="s">
        <v>179</v>
      </c>
      <c r="D101" s="41"/>
      <c r="E101" s="41"/>
      <c r="F101" s="41"/>
      <c r="G101" s="41"/>
      <c r="H101" s="44"/>
    </row>
    <row r="102" spans="1:8" ht="21" customHeight="1" thickBot="1">
      <c r="A102" s="57"/>
      <c r="B102" s="28" t="s">
        <v>180</v>
      </c>
      <c r="C102" s="26"/>
      <c r="D102" s="58"/>
      <c r="E102" s="59"/>
      <c r="F102" s="58"/>
      <c r="G102" s="60"/>
      <c r="H102" s="61"/>
    </row>
    <row r="103" ht="6" customHeight="1"/>
    <row r="104" spans="1:8" ht="16.5">
      <c r="A104" s="91" t="s">
        <v>181</v>
      </c>
      <c r="B104" s="91"/>
      <c r="C104" s="41"/>
      <c r="D104" s="41"/>
      <c r="E104" s="97" t="s">
        <v>182</v>
      </c>
      <c r="F104" s="97"/>
      <c r="G104" s="42"/>
      <c r="H104" s="42"/>
    </row>
    <row r="105" spans="1:8" ht="16.5">
      <c r="A105" s="91" t="s">
        <v>183</v>
      </c>
      <c r="B105" s="91"/>
      <c r="C105" s="23"/>
      <c r="D105" s="23"/>
      <c r="E105" s="97" t="s">
        <v>184</v>
      </c>
      <c r="F105" s="97"/>
      <c r="G105" s="46"/>
      <c r="H105" s="46"/>
    </row>
    <row r="106" spans="1:8" ht="16.5">
      <c r="A106" s="15"/>
      <c r="B106" s="15"/>
      <c r="C106" s="15"/>
      <c r="D106" s="15"/>
      <c r="E106" s="15"/>
      <c r="F106" s="15"/>
      <c r="G106" s="15"/>
      <c r="H106" s="15"/>
    </row>
    <row r="107" spans="1:8" ht="16.5">
      <c r="A107" s="53"/>
      <c r="B107" s="64"/>
      <c r="C107" s="53"/>
      <c r="D107" s="53"/>
      <c r="E107" s="52"/>
      <c r="F107" s="53"/>
      <c r="G107" s="54"/>
      <c r="H107" s="64"/>
    </row>
    <row r="108" spans="1:8" ht="16.5">
      <c r="A108" s="16"/>
      <c r="B108" s="16"/>
      <c r="C108" s="16"/>
      <c r="D108" s="16"/>
      <c r="E108" s="16"/>
      <c r="F108" s="16"/>
      <c r="G108" s="16"/>
      <c r="H108" s="16"/>
    </row>
    <row r="109" spans="1:8" ht="16.5">
      <c r="A109" s="14"/>
      <c r="B109" s="64"/>
      <c r="C109" s="53"/>
      <c r="D109" s="53"/>
      <c r="E109" s="52"/>
      <c r="F109" s="53"/>
      <c r="G109" s="54"/>
      <c r="H109" s="64"/>
    </row>
    <row r="110" spans="1:8" ht="16.5" customHeight="1">
      <c r="A110" s="17"/>
      <c r="B110" s="17"/>
      <c r="C110" s="17"/>
      <c r="D110" s="17"/>
      <c r="E110" s="17"/>
      <c r="F110" s="17"/>
      <c r="G110" s="17"/>
      <c r="H110" s="17"/>
    </row>
    <row r="111" spans="1:8" ht="16.5">
      <c r="A111" s="65"/>
      <c r="B111" s="64"/>
      <c r="C111" s="53"/>
      <c r="D111" s="53"/>
      <c r="E111" s="52"/>
      <c r="F111" s="53"/>
      <c r="G111" s="54"/>
      <c r="H111" s="64"/>
    </row>
    <row r="112" spans="1:8" ht="16.5" customHeight="1">
      <c r="A112" s="17"/>
      <c r="B112" s="17"/>
      <c r="C112" s="17"/>
      <c r="D112" s="17"/>
      <c r="E112" s="17"/>
      <c r="F112" s="17"/>
      <c r="G112" s="17"/>
      <c r="H112" s="17"/>
    </row>
    <row r="113" spans="1:8" ht="16.5">
      <c r="A113" s="14"/>
      <c r="B113" s="64"/>
      <c r="C113" s="53"/>
      <c r="D113" s="53"/>
      <c r="E113" s="52"/>
      <c r="F113" s="53"/>
      <c r="G113" s="54"/>
      <c r="H113" s="64"/>
    </row>
    <row r="114" spans="1:8" ht="16.5">
      <c r="A114" s="18"/>
      <c r="B114" s="18"/>
      <c r="C114" s="18"/>
      <c r="D114" s="18"/>
      <c r="E114" s="18"/>
      <c r="F114" s="18"/>
      <c r="G114" s="18"/>
      <c r="H114" s="18"/>
    </row>
    <row r="115" spans="1:8" ht="16.5">
      <c r="A115" s="53"/>
      <c r="B115" s="64"/>
      <c r="C115" s="53"/>
      <c r="D115" s="53"/>
      <c r="E115" s="52"/>
      <c r="F115" s="53"/>
      <c r="G115" s="54"/>
      <c r="H115" s="64"/>
    </row>
    <row r="116" spans="1:8" ht="16.5">
      <c r="A116" s="53"/>
      <c r="B116" s="64"/>
      <c r="C116" s="53"/>
      <c r="D116" s="53"/>
      <c r="E116" s="52"/>
      <c r="F116" s="53"/>
      <c r="G116" s="54"/>
      <c r="H116" s="64"/>
    </row>
    <row r="117" spans="1:8" ht="16.5">
      <c r="A117" s="53"/>
      <c r="B117" s="64"/>
      <c r="C117" s="79"/>
      <c r="D117" s="79"/>
      <c r="E117" s="79"/>
      <c r="F117" s="79"/>
      <c r="G117" s="54"/>
      <c r="H117" s="64"/>
    </row>
  </sheetData>
  <sheetProtection/>
  <protectedRanges>
    <protectedRange sqref="A106:H106" name="範圍2"/>
    <protectedRange sqref="F71:H90 F53:H65 F16:H51" name="範圍1"/>
    <protectedRange sqref="G66:G70" name="範圍1_1"/>
    <protectedRange sqref="H66:H70" name="範圍1_1_1"/>
  </protectedRanges>
  <mergeCells count="46">
    <mergeCell ref="C48:C51"/>
    <mergeCell ref="C53:C56"/>
    <mergeCell ref="C24:C27"/>
    <mergeCell ref="C20:C23"/>
    <mergeCell ref="C16:C19"/>
    <mergeCell ref="C52:D52"/>
    <mergeCell ref="C15:D15"/>
    <mergeCell ref="C36:C39"/>
    <mergeCell ref="C32:C35"/>
    <mergeCell ref="C28:C31"/>
    <mergeCell ref="C40:C43"/>
    <mergeCell ref="C44:C47"/>
    <mergeCell ref="A1:H1"/>
    <mergeCell ref="A2:H2"/>
    <mergeCell ref="A3:H3"/>
    <mergeCell ref="A4:H4"/>
    <mergeCell ref="A5:H5"/>
    <mergeCell ref="A7:H8"/>
    <mergeCell ref="C57:C60"/>
    <mergeCell ref="A91:F91"/>
    <mergeCell ref="B89:B90"/>
    <mergeCell ref="A89:A90"/>
    <mergeCell ref="E89:E90"/>
    <mergeCell ref="F89:F90"/>
    <mergeCell ref="C71:C85"/>
    <mergeCell ref="C61:C65"/>
    <mergeCell ref="C66:C70"/>
    <mergeCell ref="A105:B105"/>
    <mergeCell ref="E104:F104"/>
    <mergeCell ref="E105:F105"/>
    <mergeCell ref="E96:F96"/>
    <mergeCell ref="G91:H91"/>
    <mergeCell ref="E94:F94"/>
    <mergeCell ref="A97:B97"/>
    <mergeCell ref="A98:B98"/>
    <mergeCell ref="A99:B99"/>
    <mergeCell ref="G89:G90"/>
    <mergeCell ref="H89:H90"/>
    <mergeCell ref="C86:C90"/>
    <mergeCell ref="D89:D90"/>
    <mergeCell ref="A101:B101"/>
    <mergeCell ref="A104:B104"/>
    <mergeCell ref="A93:H93"/>
    <mergeCell ref="A94:B94"/>
    <mergeCell ref="A95:B95"/>
    <mergeCell ref="A96:B96"/>
  </mergeCells>
  <printOptions/>
  <pageMargins left="0.2362204724409449" right="0.2362204724409449" top="0.3937007874015748" bottom="0.15748031496062992" header="0.11811023622047245" footer="0.31496062992125984"/>
  <pageSetup horizontalDpi="600" verticalDpi="600" orientation="portrait" paperSize="9" scale="98" r:id="rId1"/>
  <headerFooter>
    <oddHeader>&amp;R&amp;7建立日期﹕14/02/2011
更新日期﹕04/09/2019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GBHK_AC Clerk</dc:creator>
  <cp:keywords/>
  <dc:description/>
  <cp:lastModifiedBy>User</cp:lastModifiedBy>
  <cp:lastPrinted>2019-09-04T08:27:09Z</cp:lastPrinted>
  <dcterms:created xsi:type="dcterms:W3CDTF">2011-01-21T08:06:03Z</dcterms:created>
  <dcterms:modified xsi:type="dcterms:W3CDTF">2019-09-04T08:50:07Z</dcterms:modified>
  <cp:category/>
  <cp:version/>
  <cp:contentType/>
  <cp:contentStatus/>
</cp:coreProperties>
</file>